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4年度/17_【受託】海外IT人材交流育成事業/10_事業関連書類（ハンズオン）/01_様式/（編集中）R6年度版/"/>
    </mc:Choice>
  </mc:AlternateContent>
  <xr:revisionPtr revIDLastSave="20" documentId="13_ncr:1_{D16BB90C-543D-4D77-B5A8-91D1E2389718}" xr6:coauthVersionLast="47" xr6:coauthVersionMax="47" xr10:uidLastSave="{6001778C-A699-4024-9E00-CFBD96D21BC7}"/>
  <bookViews>
    <workbookView xWindow="-108" yWindow="-108" windowWidth="23256" windowHeight="12456" xr2:uid="{00000000-000D-0000-FFFF-FFFF00000000}"/>
  </bookViews>
  <sheets>
    <sheet name="応募申請フォーム" sheetId="4" r:id="rId1"/>
    <sheet name="派遣スケジュール" sheetId="5" r:id="rId2"/>
    <sheet name="例_日程表（個別の場合）" sheetId="6" r:id="rId3"/>
  </sheets>
  <definedNames>
    <definedName name="_xlnm.Print_Area" localSheetId="0">応募申請フォーム!$A$1:$M$25</definedName>
    <definedName name="_xlnm.Print_Area" localSheetId="1">派遣スケジュール!$A$1:$J$29</definedName>
    <definedName name="_xlnm.Print_Area" localSheetId="2">'例_日程表（個別の場合）'!$A$1:$I$30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5" l="1"/>
  <c r="F24" i="5"/>
  <c r="F23" i="5"/>
  <c r="F22" i="5"/>
  <c r="F21" i="5"/>
  <c r="F20" i="5"/>
  <c r="F19" i="5"/>
  <c r="F18" i="5"/>
  <c r="F17" i="5"/>
  <c r="F16" i="5"/>
  <c r="F15" i="5"/>
  <c r="F14" i="5"/>
  <c r="F13" i="5"/>
  <c r="F9" i="5"/>
  <c r="B23" i="6"/>
  <c r="F12" i="6"/>
  <c r="F11" i="6"/>
  <c r="F10" i="6"/>
  <c r="B9" i="6"/>
  <c r="B13" i="6" s="1"/>
  <c r="B14" i="6" s="1"/>
  <c r="B17" i="6" s="1"/>
  <c r="F7" i="6"/>
  <c r="F6" i="6"/>
  <c r="F5" i="6"/>
  <c r="B5" i="6"/>
  <c r="F4" i="6"/>
  <c r="F12" i="5"/>
  <c r="F11" i="5"/>
  <c r="F10" i="5"/>
  <c r="F8" i="5"/>
  <c r="F7" i="5"/>
  <c r="F6" i="5"/>
  <c r="F5" i="5"/>
  <c r="B22" i="6" l="1"/>
  <c r="B18" i="6"/>
  <c r="B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kaita</author>
  </authors>
  <commentList>
    <comment ref="B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2名以上参加の場合は、行を追加してご利用下さい。</t>
        </r>
      </text>
    </comment>
  </commentList>
</comments>
</file>

<file path=xl/sharedStrings.xml><?xml version="1.0" encoding="utf-8"?>
<sst xmlns="http://schemas.openxmlformats.org/spreadsheetml/2006/main" count="107" uniqueCount="66">
  <si>
    <t>【様式４_応募申請書】</t>
  </si>
  <si>
    <t>提出日：</t>
    <rPh sb="0" eb="2">
      <t>テイシュツ</t>
    </rPh>
    <rPh sb="2" eb="3">
      <t>ヒ</t>
    </rPh>
    <phoneticPr fontId="1"/>
  </si>
  <si>
    <t>会社名</t>
    <rPh sb="0" eb="3">
      <t>カイシャメイ</t>
    </rPh>
    <phoneticPr fontId="1"/>
  </si>
  <si>
    <t>派遣者１</t>
    <rPh sb="0" eb="3">
      <t>ハケンシャ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</si>
  <si>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</si>
  <si>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</si>
  <si>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派遣者２</t>
    <rPh sb="0" eb="3">
      <t>ハケンシャ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</si>
  <si>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</si>
  <si>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</si>
  <si>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</si>
  <si>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視察参加
希望国</t>
    <rPh sb="0" eb="2">
      <t>シサツ</t>
    </rPh>
    <rPh sb="2" eb="4">
      <t>サンカ</t>
    </rPh>
    <rPh sb="5" eb="7">
      <t>キボウ</t>
    </rPh>
    <rPh sb="7" eb="8">
      <t>コク</t>
    </rPh>
    <phoneticPr fontId="1"/>
  </si>
  <si>
    <t>国・地域名</t>
    <rPh sb="0" eb="1">
      <t>クニ</t>
    </rPh>
    <rPh sb="2" eb="4">
      <t>チイキ</t>
    </rPh>
    <rPh sb="4" eb="5">
      <t>ナ</t>
    </rPh>
    <phoneticPr fontId="1"/>
  </si>
  <si>
    <t>上記国・地域を希望する理由</t>
    <rPh sb="0" eb="2">
      <t>ジョウキ</t>
    </rPh>
    <rPh sb="2" eb="3">
      <t>クニ</t>
    </rPh>
    <rPh sb="4" eb="6">
      <t>チイキ</t>
    </rPh>
    <rPh sb="7" eb="9">
      <t>キボウ</t>
    </rPh>
    <rPh sb="11" eb="13">
      <t>リユウ</t>
    </rPh>
    <phoneticPr fontId="1"/>
  </si>
  <si>
    <t>訪問先相手企業候補</t>
    <rPh sb="0" eb="3">
      <t>ホウモンサキ</t>
    </rPh>
    <rPh sb="3" eb="5">
      <t>アイテ</t>
    </rPh>
    <rPh sb="5" eb="7">
      <t>キギョウ</t>
    </rPh>
    <rPh sb="7" eb="9">
      <t>コウホ</t>
    </rPh>
    <phoneticPr fontId="1"/>
  </si>
  <si>
    <t>あり　・　なし</t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</si>
  <si>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</si>
  <si>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ナ</t>
    </rPh>
    <phoneticPr fontId="1"/>
  </si>
  <si>
    <t>注）2人目からは自費参加となります。</t>
    <rPh sb="0" eb="1">
      <t>チュウ</t>
    </rPh>
    <rPh sb="3" eb="4">
      <t>リ</t>
    </rPh>
    <rPh sb="4" eb="5">
      <t>メ</t>
    </rPh>
    <rPh sb="8" eb="10">
      <t>ジヒ</t>
    </rPh>
    <rPh sb="10" eb="12">
      <t>サンカ</t>
    </rPh>
    <phoneticPr fontId="1"/>
  </si>
  <si>
    <t>今回の派遣で
想定される
協業分野</t>
    <rPh sb="0" eb="2">
      <t>コンカイ</t>
    </rPh>
    <rPh sb="3" eb="5">
      <t>ハケン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</si>
  <si>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派遣事業
応募理由
</t>
    </r>
    <r>
      <rPr>
        <sz val="10"/>
        <color theme="1"/>
        <rFont val="游ゴシック"/>
        <family val="3"/>
        <charset val="128"/>
      </rPr>
      <t>詳しくお書き
ください</t>
    </r>
    <rPh sb="1" eb="3">
      <t>ハケン</t>
    </rPh>
    <rPh sb="3" eb="5">
      <t>ジギョウ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</si>
  <si>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t>案件の見込み
について</t>
    <rPh sb="0" eb="2">
      <t>アンケン</t>
    </rPh>
    <rPh sb="3" eb="5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</si>
  <si>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</si>
  <si>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
ページは適宜増
やして頂いても
構いません。</t>
    </r>
    <rPh sb="5" eb="7">
      <t>カイトウ</t>
    </rPh>
    <rPh sb="9" eb="10">
      <t>カタ</t>
    </rPh>
    <rPh sb="29" eb="31">
      <t>テキギ</t>
    </rPh>
    <rPh sb="31" eb="32">
      <t>フ</t>
    </rPh>
    <rPh sb="36" eb="37">
      <t>イタダ</t>
    </rPh>
    <rPh sb="41" eb="42">
      <t>カマ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</si>
  <si>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</si>
  <si>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発注額（予定）</t>
    <rPh sb="0" eb="3">
      <t>ハッチュウガク</t>
    </rPh>
    <rPh sb="4" eb="6">
      <t>ヨテイ</t>
    </rPh>
    <phoneticPr fontId="1"/>
  </si>
  <si>
    <t>円</t>
    <rPh sb="0" eb="1">
      <t>エン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</si>
  <si>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</si>
  <si>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詳しくお書き
ください
（具体的な業務内容や年度、今後想定している取引相手国、想定している協業分野など）</t>
    </r>
    <rPh sb="0" eb="2">
      <t>カイガイ</t>
    </rPh>
    <rPh sb="2" eb="4">
      <t>テンカイ</t>
    </rPh>
    <rPh sb="4" eb="6">
      <t>ケイカク</t>
    </rPh>
    <rPh sb="22" eb="25">
      <t>グタイテキ</t>
    </rPh>
    <rPh sb="26" eb="28">
      <t>ギョウム</t>
    </rPh>
    <rPh sb="28" eb="30">
      <t>ナイヨウ</t>
    </rPh>
    <rPh sb="31" eb="33">
      <t>ネンド</t>
    </rPh>
    <rPh sb="34" eb="36">
      <t>コンゴ</t>
    </rPh>
    <rPh sb="36" eb="38">
      <t>ソウテイ</t>
    </rPh>
    <rPh sb="42" eb="44">
      <t>トリヒキ</t>
    </rPh>
    <rPh sb="44" eb="47">
      <t>アイテコク</t>
    </rPh>
    <rPh sb="48" eb="50">
      <t>ソウテイ</t>
    </rPh>
    <rPh sb="54" eb="56">
      <t>キョウギョウ</t>
    </rPh>
    <rPh sb="56" eb="58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</si>
  <si>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</si>
  <si>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</si>
  <si>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rPh sb="60" eb="62">
      <t>テイシュツ</t>
    </rPh>
    <rPh sb="63" eb="64">
      <t>サイ</t>
    </rPh>
    <rPh sb="75" eb="76">
      <t>クダ</t>
    </rPh>
    <phoneticPr fontId="1"/>
  </si>
  <si>
    <t>提出日:</t>
    <rPh sb="0" eb="2">
      <t>テイシュツ</t>
    </rPh>
    <rPh sb="2" eb="3">
      <t>ヒ</t>
    </rPh>
    <phoneticPr fontId="1"/>
  </si>
  <si>
    <t>１．日程表</t>
    <rPh sb="2" eb="4">
      <t>ニッテイ</t>
    </rPh>
    <rPh sb="4" eb="5">
      <t>ヒョウ</t>
    </rPh>
    <phoneticPr fontId="5"/>
  </si>
  <si>
    <t>月日</t>
    <rPh sb="0" eb="2">
      <t>ガッピ</t>
    </rPh>
    <phoneticPr fontId="5"/>
  </si>
  <si>
    <t>時間</t>
    <rPh sb="0" eb="2">
      <t>ジカン</t>
    </rPh>
    <phoneticPr fontId="5"/>
  </si>
  <si>
    <t>所要</t>
    <rPh sb="0" eb="2">
      <t>ショヨウ</t>
    </rPh>
    <phoneticPr fontId="5"/>
  </si>
  <si>
    <t>用務等</t>
    <rPh sb="0" eb="2">
      <t>ヨウム</t>
    </rPh>
    <rPh sb="2" eb="3">
      <t>トウ</t>
    </rPh>
    <phoneticPr fontId="5"/>
  </si>
  <si>
    <t>場所等</t>
    <rPh sb="0" eb="2">
      <t>バショ</t>
    </rPh>
    <rPh sb="2" eb="3">
      <t>トウ</t>
    </rPh>
    <phoneticPr fontId="5"/>
  </si>
  <si>
    <t>備考</t>
  </si>
  <si>
    <t>～</t>
    <phoneticPr fontId="5"/>
  </si>
  <si>
    <t>～</t>
  </si>
  <si>
    <t>２．現地での連絡先（必ず連絡が取れるようにご留意ください）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</si>
  <si>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t>移動（那覇空港→桃園空港）</t>
    <rPh sb="0" eb="2">
      <t>イドウ</t>
    </rPh>
    <rPh sb="8" eb="10">
      <t>トウエン</t>
    </rPh>
    <rPh sb="10" eb="12">
      <t>クウコウ</t>
    </rPh>
    <phoneticPr fontId="5"/>
  </si>
  <si>
    <t>CI121</t>
    <phoneticPr fontId="5"/>
  </si>
  <si>
    <t>ホテル移動（桃園空港→台北駅→東門駅）</t>
    <rPh sb="3" eb="5">
      <t>イドウ</t>
    </rPh>
    <rPh sb="6" eb="8">
      <t>トウエン</t>
    </rPh>
    <rPh sb="8" eb="10">
      <t>クウコウ</t>
    </rPh>
    <rPh sb="11" eb="13">
      <t>タイペイ</t>
    </rPh>
    <rPh sb="13" eb="14">
      <t>エキ</t>
    </rPh>
    <rPh sb="15" eb="17">
      <t>トウモン</t>
    </rPh>
    <rPh sb="17" eb="18">
      <t>エキ</t>
    </rPh>
    <phoneticPr fontId="5"/>
  </si>
  <si>
    <t xml:space="preserve">Hotel 73
住所：No. 73 Sec. 2 Xinyi Road, Taipei 100 </t>
    <rPh sb="9" eb="11">
      <t>ジュウショ</t>
    </rPh>
    <phoneticPr fontId="5"/>
  </si>
  <si>
    <t>昼食</t>
    <rPh sb="0" eb="2">
      <t>チュウショク</t>
    </rPh>
    <phoneticPr fontId="5"/>
  </si>
  <si>
    <t>会場設営</t>
    <rPh sb="0" eb="2">
      <t>カイジョウ</t>
    </rPh>
    <rPh sb="2" eb="4">
      <t>セツエイ</t>
    </rPh>
    <phoneticPr fontId="5"/>
  </si>
  <si>
    <t>ホテル移動</t>
    <rPh sb="3" eb="5">
      <t>イドウ</t>
    </rPh>
    <phoneticPr fontId="5"/>
  </si>
  <si>
    <t>集合（ホテルロビー）</t>
    <rPh sb="0" eb="2">
      <t>シュウゴウ</t>
    </rPh>
    <phoneticPr fontId="5"/>
  </si>
  <si>
    <t>朝食各自</t>
    <rPh sb="0" eb="2">
      <t>チョウショク</t>
    </rPh>
    <rPh sb="2" eb="4">
      <t>カクジ</t>
    </rPh>
    <phoneticPr fontId="5"/>
  </si>
  <si>
    <t>移動（東門駅→台北101駅）</t>
    <rPh sb="0" eb="2">
      <t>イドウ</t>
    </rPh>
    <rPh sb="3" eb="5">
      <t>トウモン</t>
    </rPh>
    <rPh sb="5" eb="6">
      <t>エキ</t>
    </rPh>
    <rPh sb="7" eb="9">
      <t>タイペイ</t>
    </rPh>
    <rPh sb="12" eb="13">
      <t>エキ</t>
    </rPh>
    <phoneticPr fontId="5"/>
  </si>
  <si>
    <t>イベント対応</t>
    <rPh sb="4" eb="6">
      <t>タイオウ</t>
    </rPh>
    <phoneticPr fontId="5"/>
  </si>
  <si>
    <t>懇親会</t>
    <rPh sb="0" eb="2">
      <t>コンシン</t>
    </rPh>
    <rPh sb="2" eb="3">
      <t>カイ</t>
    </rPh>
    <phoneticPr fontId="5"/>
  </si>
  <si>
    <t>会場：未定</t>
    <rPh sb="0" eb="2">
      <t>カイジョウ</t>
    </rPh>
    <rPh sb="3" eb="5">
      <t>ミテイ</t>
    </rPh>
    <phoneticPr fontId="5"/>
  </si>
  <si>
    <t>各自チェックアウト</t>
    <rPh sb="0" eb="2">
      <t>カクジ</t>
    </rPh>
    <phoneticPr fontId="5"/>
  </si>
  <si>
    <t>移動（東門駅→台北駅→桃園空港）</t>
    <rPh sb="0" eb="2">
      <t>イドウ</t>
    </rPh>
    <rPh sb="3" eb="5">
      <t>トウモン</t>
    </rPh>
    <rPh sb="5" eb="6">
      <t>エキ</t>
    </rPh>
    <rPh sb="7" eb="9">
      <t>タイペイ</t>
    </rPh>
    <rPh sb="9" eb="10">
      <t>エキ</t>
    </rPh>
    <rPh sb="11" eb="13">
      <t>トウエン</t>
    </rPh>
    <rPh sb="13" eb="15">
      <t>クウコウ</t>
    </rPh>
    <phoneticPr fontId="5"/>
  </si>
  <si>
    <t>移動（桃園空港→那覇空港）</t>
    <rPh sb="0" eb="2">
      <t>イドウ</t>
    </rPh>
    <rPh sb="3" eb="5">
      <t>トウエン</t>
    </rPh>
    <rPh sb="5" eb="7">
      <t>クウコウ</t>
    </rPh>
    <rPh sb="8" eb="10">
      <t>ナハ</t>
    </rPh>
    <rPh sb="10" eb="12">
      <t>クウコウ</t>
    </rPh>
    <phoneticPr fontId="5"/>
  </si>
  <si>
    <t>CI122</t>
    <phoneticPr fontId="5"/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</si>
  <si>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</si>
  <si>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t>０９０－○○○○ー○○○○</t>
    <phoneticPr fontId="1"/>
  </si>
  <si>
    <t>2024年　　月　　日</t>
    <rPh sb="4" eb="5">
      <t>ネン</t>
    </rPh>
    <rPh sb="7" eb="8">
      <t>ツキ</t>
    </rPh>
    <rPh sb="10" eb="11">
      <t>ヒ</t>
    </rPh>
    <phoneticPr fontId="1"/>
  </si>
  <si>
    <t>2024年度　　・　　2025年度　　・　　2026年度　　・　　それ以降</t>
    <phoneticPr fontId="1"/>
  </si>
  <si>
    <t>県内ＩＴ企業経営者_台湾派遣スケジュール（案）</t>
    <rPh sb="0" eb="2">
      <t>ケンナイ</t>
    </rPh>
    <rPh sb="4" eb="6">
      <t>キギョウ</t>
    </rPh>
    <rPh sb="6" eb="9">
      <t>ケイエイシャ</t>
    </rPh>
    <rPh sb="10" eb="12">
      <t>タイワン</t>
    </rPh>
    <rPh sb="12" eb="14">
      <t>ハケン</t>
    </rPh>
    <rPh sb="21" eb="22">
      <t>アン</t>
    </rPh>
    <phoneticPr fontId="5"/>
  </si>
  <si>
    <t>県内ＩＴ企業経営者派遣応募申請書（個別）</t>
    <rPh sb="17" eb="19">
      <t>コベツ</t>
    </rPh>
    <phoneticPr fontId="1"/>
  </si>
  <si>
    <r>
      <rPr>
        <sz val="14"/>
        <rFont val="游ゴシック"/>
        <family val="3"/>
        <charset val="128"/>
      </rPr>
      <t>【様式４_スケジュール】　　</t>
    </r>
    <r>
      <rPr>
        <sz val="20"/>
        <rFont val="游ゴシック"/>
        <family val="3"/>
        <charset val="128"/>
      </rPr>
      <t>県内ＩＴ企業経営者_○○国派遣スケジュール（案）</t>
    </r>
    <rPh sb="1" eb="3">
      <t>ヨウシキ</t>
    </rPh>
    <rPh sb="14" eb="16">
      <t>ケンナイ</t>
    </rPh>
    <rPh sb="18" eb="20">
      <t>キギョウ</t>
    </rPh>
    <rPh sb="20" eb="23">
      <t>ケイエイシャ</t>
    </rPh>
    <rPh sb="26" eb="27">
      <t>コク</t>
    </rPh>
    <rPh sb="27" eb="29">
      <t>ハケン</t>
    </rPh>
    <rPh sb="36" eb="37">
      <t>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</si>
</sst>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\ &quot;現&quot;&quot;在&quot;"/>
    <numFmt numFmtId="177" formatCode="\(aaa\)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2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56" fontId="10" fillId="0" borderId="25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 wrapText="1"/>
    </xf>
    <xf numFmtId="20" fontId="10" fillId="0" borderId="29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left" vertical="center" wrapText="1"/>
    </xf>
    <xf numFmtId="0" fontId="6" fillId="0" borderId="33" xfId="1" applyFont="1" applyBorder="1" applyAlignment="1">
      <alignment vertical="center"/>
    </xf>
    <xf numFmtId="0" fontId="6" fillId="0" borderId="33" xfId="1" applyFont="1" applyBorder="1" applyAlignment="1">
      <alignment vertical="center" wrapText="1"/>
    </xf>
    <xf numFmtId="20" fontId="10" fillId="0" borderId="34" xfId="1" applyNumberFormat="1" applyFont="1" applyBorder="1" applyAlignment="1">
      <alignment horizontal="center" vertical="center"/>
    </xf>
    <xf numFmtId="20" fontId="10" fillId="0" borderId="35" xfId="1" applyNumberFormat="1" applyFont="1" applyBorder="1" applyAlignment="1">
      <alignment horizontal="center" vertical="center"/>
    </xf>
    <xf numFmtId="20" fontId="10" fillId="0" borderId="36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justify" vertical="center" shrinkToFit="1"/>
    </xf>
    <xf numFmtId="0" fontId="10" fillId="0" borderId="34" xfId="1" applyFont="1" applyBorder="1" applyAlignment="1">
      <alignment horizontal="left" vertical="center" wrapText="1"/>
    </xf>
    <xf numFmtId="0" fontId="6" fillId="0" borderId="27" xfId="1" applyFont="1" applyBorder="1" applyAlignment="1">
      <alignment vertical="center" wrapText="1"/>
    </xf>
    <xf numFmtId="20" fontId="10" fillId="0" borderId="32" xfId="1" applyNumberFormat="1" applyFont="1" applyBorder="1" applyAlignment="1">
      <alignment horizontal="center" vertical="center"/>
    </xf>
    <xf numFmtId="20" fontId="10" fillId="0" borderId="37" xfId="1" applyNumberFormat="1" applyFont="1" applyBorder="1" applyAlignment="1">
      <alignment horizontal="center" vertical="center"/>
    </xf>
    <xf numFmtId="20" fontId="10" fillId="0" borderId="38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56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/>
    </xf>
    <xf numFmtId="177" fontId="12" fillId="0" borderId="7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vertical="center" shrinkToFit="1"/>
    </xf>
    <xf numFmtId="56" fontId="10" fillId="0" borderId="18" xfId="1" applyNumberFormat="1" applyFont="1" applyBorder="1" applyAlignment="1">
      <alignment horizontal="center" vertical="center"/>
    </xf>
    <xf numFmtId="20" fontId="10" fillId="0" borderId="39" xfId="1" applyNumberFormat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20" fontId="10" fillId="0" borderId="41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justify" vertical="center" shrinkToFit="1"/>
    </xf>
    <xf numFmtId="0" fontId="13" fillId="0" borderId="42" xfId="1" applyFont="1" applyBorder="1" applyAlignment="1">
      <alignment vertical="center" wrapText="1"/>
    </xf>
    <xf numFmtId="0" fontId="6" fillId="0" borderId="43" xfId="1" applyFont="1" applyBorder="1" applyAlignment="1">
      <alignment vertical="center" wrapText="1"/>
    </xf>
    <xf numFmtId="177" fontId="10" fillId="0" borderId="18" xfId="1" applyNumberFormat="1" applyFont="1" applyBorder="1" applyAlignment="1">
      <alignment horizontal="center" vertical="center"/>
    </xf>
    <xf numFmtId="20" fontId="10" fillId="0" borderId="44" xfId="1" applyNumberFormat="1" applyFont="1" applyBorder="1" applyAlignment="1">
      <alignment horizontal="center" vertical="center"/>
    </xf>
    <xf numFmtId="20" fontId="10" fillId="0" borderId="45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 wrapText="1"/>
    </xf>
    <xf numFmtId="0" fontId="6" fillId="0" borderId="46" xfId="1" applyFont="1" applyBorder="1" applyAlignment="1">
      <alignment vertical="center"/>
    </xf>
    <xf numFmtId="177" fontId="10" fillId="0" borderId="6" xfId="1" applyNumberFormat="1" applyFont="1" applyBorder="1" applyAlignment="1">
      <alignment horizontal="center" vertical="center"/>
    </xf>
    <xf numFmtId="0" fontId="10" fillId="0" borderId="47" xfId="1" applyFont="1" applyBorder="1" applyAlignment="1">
      <alignment horizontal="left" vertical="center" wrapText="1"/>
    </xf>
    <xf numFmtId="0" fontId="6" fillId="0" borderId="49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 indent="1"/>
    </xf>
    <xf numFmtId="2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56" fontId="10" fillId="0" borderId="0" xfId="1" applyNumberFormat="1" applyFont="1" applyAlignment="1">
      <alignment horizontal="left" vertical="center" indent="1"/>
    </xf>
    <xf numFmtId="20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indent="2"/>
    </xf>
    <xf numFmtId="20" fontId="10" fillId="0" borderId="11" xfId="1" applyNumberFormat="1" applyFont="1" applyBorder="1" applyAlignment="1">
      <alignment horizontal="center" vertical="center"/>
    </xf>
    <xf numFmtId="20" fontId="10" fillId="0" borderId="12" xfId="1" applyNumberFormat="1" applyFont="1" applyBorder="1" applyAlignment="1">
      <alignment horizontal="center" vertical="center"/>
    </xf>
    <xf numFmtId="20" fontId="10" fillId="0" borderId="13" xfId="1" applyNumberFormat="1" applyFont="1" applyBorder="1" applyAlignment="1">
      <alignment horizontal="center" vertical="center"/>
    </xf>
    <xf numFmtId="0" fontId="10" fillId="0" borderId="48" xfId="1" applyFont="1" applyBorder="1" applyAlignment="1">
      <alignment horizontal="left" vertical="center" shrinkToFit="1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distributed" vertical="center" wrapText="1" indent="1"/>
    </xf>
    <xf numFmtId="0" fontId="8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/>
    </xf>
    <xf numFmtId="20" fontId="10" fillId="0" borderId="0" xfId="1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20" fontId="10" fillId="0" borderId="53" xfId="1" applyNumberFormat="1" applyFont="1" applyBorder="1" applyAlignment="1">
      <alignment horizontal="center" vertical="center"/>
    </xf>
    <xf numFmtId="20" fontId="10" fillId="0" borderId="4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58" xfId="1" applyFont="1" applyBorder="1" applyAlignment="1">
      <alignment horizontal="left" vertical="center" shrinkToFit="1"/>
    </xf>
    <xf numFmtId="0" fontId="6" fillId="0" borderId="60" xfId="1" applyFont="1" applyBorder="1" applyAlignment="1">
      <alignment vertical="center"/>
    </xf>
    <xf numFmtId="0" fontId="6" fillId="0" borderId="60" xfId="1" applyFont="1" applyBorder="1" applyAlignment="1">
      <alignment vertical="center" wrapText="1"/>
    </xf>
    <xf numFmtId="0" fontId="10" fillId="0" borderId="58" xfId="1" applyFont="1" applyBorder="1" applyAlignment="1">
      <alignment horizontal="justify" vertical="center" shrinkToFit="1"/>
    </xf>
    <xf numFmtId="0" fontId="6" fillId="0" borderId="63" xfId="1" applyFont="1" applyBorder="1" applyAlignment="1">
      <alignment vertical="center"/>
    </xf>
    <xf numFmtId="0" fontId="10" fillId="0" borderId="64" xfId="1" applyFont="1" applyBorder="1" applyAlignment="1">
      <alignment horizontal="left" vertical="center" shrinkToFit="1"/>
    </xf>
    <xf numFmtId="0" fontId="6" fillId="0" borderId="66" xfId="1" applyFont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20" fontId="10" fillId="0" borderId="54" xfId="1" applyNumberFormat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justify" vertical="center" shrinkToFit="1"/>
    </xf>
    <xf numFmtId="20" fontId="10" fillId="0" borderId="56" xfId="1" applyNumberFormat="1" applyFont="1" applyBorder="1" applyAlignment="1">
      <alignment horizontal="center" vertical="center" wrapText="1"/>
    </xf>
    <xf numFmtId="20" fontId="10" fillId="0" borderId="52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left" vertical="center" shrinkToFit="1"/>
    </xf>
    <xf numFmtId="0" fontId="6" fillId="0" borderId="69" xfId="1" applyFont="1" applyBorder="1" applyAlignment="1">
      <alignment vertical="center"/>
    </xf>
    <xf numFmtId="20" fontId="10" fillId="0" borderId="47" xfId="1" applyNumberFormat="1" applyFont="1" applyBorder="1" applyAlignment="1">
      <alignment horizontal="center" vertical="center" wrapText="1"/>
    </xf>
    <xf numFmtId="20" fontId="10" fillId="0" borderId="70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 wrapText="1"/>
    </xf>
    <xf numFmtId="0" fontId="6" fillId="0" borderId="66" xfId="1" applyFont="1" applyBorder="1" applyAlignment="1">
      <alignment vertical="center" wrapText="1"/>
    </xf>
    <xf numFmtId="20" fontId="10" fillId="0" borderId="56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/>
    </xf>
    <xf numFmtId="20" fontId="10" fillId="0" borderId="72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justify" vertical="center" shrinkToFit="1"/>
    </xf>
    <xf numFmtId="0" fontId="6" fillId="0" borderId="69" xfId="1" applyFont="1" applyBorder="1" applyAlignment="1">
      <alignment vertical="center" wrapText="1"/>
    </xf>
    <xf numFmtId="20" fontId="10" fillId="0" borderId="47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/>
    </xf>
    <xf numFmtId="0" fontId="6" fillId="0" borderId="66" xfId="1" applyFont="1" applyBorder="1" applyAlignment="1">
      <alignment vertical="center" shrinkToFit="1"/>
    </xf>
    <xf numFmtId="20" fontId="10" fillId="0" borderId="73" xfId="1" applyNumberFormat="1" applyFont="1" applyBorder="1" applyAlignment="1">
      <alignment horizontal="center" vertical="center"/>
    </xf>
    <xf numFmtId="0" fontId="10" fillId="0" borderId="64" xfId="1" applyFont="1" applyBorder="1" applyAlignment="1">
      <alignment horizontal="justify" vertical="center" shrinkToFit="1"/>
    </xf>
    <xf numFmtId="56" fontId="10" fillId="0" borderId="74" xfId="1" applyNumberFormat="1" applyFont="1" applyBorder="1" applyAlignment="1">
      <alignment horizontal="center" vertical="center"/>
    </xf>
    <xf numFmtId="177" fontId="10" fillId="0" borderId="75" xfId="1" applyNumberFormat="1" applyFont="1" applyBorder="1" applyAlignment="1">
      <alignment horizontal="center" vertical="center"/>
    </xf>
    <xf numFmtId="177" fontId="10" fillId="0" borderId="76" xfId="1" applyNumberFormat="1" applyFont="1" applyBorder="1" applyAlignment="1">
      <alignment horizontal="center" vertical="center"/>
    </xf>
    <xf numFmtId="56" fontId="10" fillId="0" borderId="75" xfId="1" applyNumberFormat="1" applyFont="1" applyBorder="1" applyAlignment="1">
      <alignment horizontal="center" vertical="center"/>
    </xf>
    <xf numFmtId="177" fontId="12" fillId="0" borderId="76" xfId="1" applyNumberFormat="1" applyFont="1" applyBorder="1" applyAlignment="1">
      <alignment horizontal="center" vertical="center"/>
    </xf>
    <xf numFmtId="56" fontId="10" fillId="0" borderId="76" xfId="1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21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indent="1"/>
    </xf>
    <xf numFmtId="0" fontId="14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distributed" vertical="center" wrapText="1" indent="1"/>
    </xf>
    <xf numFmtId="0" fontId="10" fillId="0" borderId="12" xfId="1" applyFont="1" applyBorder="1" applyAlignment="1">
      <alignment horizontal="left" vertical="center" indent="1"/>
    </xf>
    <xf numFmtId="20" fontId="9" fillId="0" borderId="12" xfId="1" applyNumberFormat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 indent="1"/>
    </xf>
    <xf numFmtId="0" fontId="16" fillId="0" borderId="81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16" fillId="0" borderId="77" xfId="0" applyFont="1" applyBorder="1" applyAlignment="1">
      <alignment horizontal="left" vertical="center" wrapText="1" indent="1"/>
    </xf>
    <xf numFmtId="0" fontId="16" fillId="0" borderId="82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 indent="1" shrinkToFit="1"/>
    </xf>
    <xf numFmtId="0" fontId="17" fillId="0" borderId="4" xfId="0" applyFont="1" applyBorder="1" applyAlignment="1">
      <alignment horizontal="left" vertical="center" indent="1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16" fillId="0" borderId="21" xfId="0" applyNumberFormat="1" applyFont="1" applyBorder="1" applyAlignment="1">
      <alignment horizontal="right" vertical="center" wrapTex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86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0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 shrinkToFit="1"/>
    </xf>
    <xf numFmtId="0" fontId="10" fillId="0" borderId="59" xfId="1" applyFont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 shrinkToFit="1"/>
    </xf>
    <xf numFmtId="0" fontId="10" fillId="0" borderId="6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470647</xdr:colOff>
      <xdr:row>6</xdr:row>
      <xdr:rowOff>437029</xdr:rowOff>
    </xdr:from>
    <xdr:to>
      <xdr:col>8</xdr:col>
      <xdr:colOff>78441</xdr:colOff>
      <xdr:row>15</xdr:row>
      <xdr:rowOff>257734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6776D2-5836-4CAD-9D18-59EE9513E7B9}"/>
            </a:ext>
          </a:extLst>
        </xdr:cNvPr>
        <xdr:cNvSpPr/>
      </xdr:nvSpPr>
      <xdr:spPr>
        <a:xfrm>
          <a:off x="594472" y="3494554"/>
          <a:ext cx="9542369" cy="496420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/>
            <a:t>記載例</a:t>
          </a:r>
          <a:endParaRPr kumimoji="1" lang="en-US" altLang="ja-JP" sz="4000"/>
        </a:p>
        <a:p>
          <a:pPr algn="l"/>
          <a:r>
            <a:rPr kumimoji="1" lang="ja-JP" altLang="en-US" sz="4000"/>
            <a:t>・沖縄</a:t>
          </a:r>
          <a:r>
            <a:rPr kumimoji="1" lang="en-US" altLang="ja-JP" sz="4000"/>
            <a:t>-</a:t>
          </a:r>
          <a:r>
            <a:rPr kumimoji="1" lang="ja-JP" altLang="en-US" sz="4000"/>
            <a:t>海外の航路スケジュール、</a:t>
          </a:r>
          <a:endParaRPr kumimoji="1" lang="en-US" altLang="ja-JP" sz="4000"/>
        </a:p>
        <a:p>
          <a:pPr algn="l"/>
          <a:r>
            <a:rPr kumimoji="1" lang="ja-JP" altLang="en-US" sz="4000"/>
            <a:t>　該当国での企業訪問などの行程は、</a:t>
          </a:r>
          <a:endParaRPr kumimoji="1" lang="en-US" altLang="ja-JP" sz="4000"/>
        </a:p>
        <a:p>
          <a:pPr algn="l"/>
          <a:r>
            <a:rPr kumimoji="1" lang="ja-JP" altLang="en-US" sz="4000"/>
            <a:t>　予定も含め、全て記載ください。</a:t>
          </a:r>
          <a:endParaRPr kumimoji="1" lang="en-US" altLang="ja-JP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zoomScaleSheetLayoutView="100" workbookViewId="0">
      <selection activeCell="B3" sqref="B3:L3"/>
    </sheetView>
  </sheetViews>
  <sheetFormatPr defaultColWidth="9" defaultRowHeight="16.5" customHeight="1"/>
  <cols>
    <col min="1" max="1" width="1.6640625" style="64" customWidth="1"/>
    <col min="2" max="2" width="17.109375" style="64" customWidth="1"/>
    <col min="3" max="5" width="9" style="64"/>
    <col min="6" max="6" width="9.33203125" style="64" customWidth="1"/>
    <col min="7" max="8" width="9" style="64" customWidth="1"/>
    <col min="9" max="11" width="9" style="64"/>
    <col min="12" max="12" width="11.33203125" style="64" customWidth="1"/>
    <col min="13" max="13" width="1.6640625" style="63" customWidth="1"/>
    <col min="14" max="16384" width="9" style="64"/>
  </cols>
  <sheetData>
    <row r="1" spans="1:13" ht="9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9.8">
      <c r="A2" s="63"/>
      <c r="B2" s="65" t="s">
        <v>0</v>
      </c>
      <c r="C2" s="66"/>
      <c r="D2" s="66"/>
      <c r="E2" s="66"/>
      <c r="F2" s="66"/>
      <c r="G2" s="66"/>
      <c r="H2" s="66"/>
      <c r="I2" s="66" t="s">
        <v>1</v>
      </c>
      <c r="J2" s="173" t="s">
        <v>61</v>
      </c>
      <c r="K2" s="173"/>
      <c r="L2" s="173"/>
    </row>
    <row r="3" spans="1:13" ht="33" customHeight="1" thickBot="1">
      <c r="A3" s="63"/>
      <c r="B3" s="179" t="s">
        <v>64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38.25" customHeight="1" thickBot="1">
      <c r="B4" s="67" t="s">
        <v>2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13" ht="39" customHeight="1">
      <c r="B5" s="67" t="s">
        <v>3</v>
      </c>
      <c r="C5" s="68" t="s">
        <v>4</v>
      </c>
      <c r="D5" s="174"/>
      <c r="E5" s="174"/>
      <c r="F5" s="174"/>
      <c r="G5" s="175"/>
      <c r="H5" s="75" t="s">
        <v>5</v>
      </c>
      <c r="I5" s="167"/>
      <c r="J5" s="168"/>
      <c r="K5" s="168"/>
      <c r="L5" s="169"/>
    </row>
    <row r="6" spans="1:13" ht="39" customHeight="1" thickBot="1">
      <c r="B6" s="69" t="s">
        <v>6</v>
      </c>
      <c r="C6" s="70" t="s">
        <v>4</v>
      </c>
      <c r="D6" s="176"/>
      <c r="E6" s="176"/>
      <c r="F6" s="176"/>
      <c r="G6" s="177"/>
      <c r="H6" s="76" t="s">
        <v>5</v>
      </c>
      <c r="I6" s="182"/>
      <c r="J6" s="183"/>
      <c r="K6" s="183"/>
      <c r="L6" s="184"/>
    </row>
    <row r="7" spans="1:13" ht="39" customHeight="1">
      <c r="B7" s="148" t="s">
        <v>7</v>
      </c>
      <c r="C7" s="68" t="s">
        <v>4</v>
      </c>
      <c r="D7" s="174"/>
      <c r="E7" s="174"/>
      <c r="F7" s="174"/>
      <c r="G7" s="175"/>
      <c r="H7" s="75" t="s">
        <v>5</v>
      </c>
      <c r="I7" s="167"/>
      <c r="J7" s="168"/>
      <c r="K7" s="168"/>
      <c r="L7" s="169"/>
    </row>
    <row r="8" spans="1:13" ht="39" customHeight="1" thickBot="1">
      <c r="B8" s="185"/>
      <c r="C8" s="71" t="s">
        <v>8</v>
      </c>
      <c r="D8" s="186"/>
      <c r="E8" s="186"/>
      <c r="F8" s="186"/>
      <c r="G8" s="187"/>
      <c r="H8" s="72" t="s">
        <v>9</v>
      </c>
      <c r="I8" s="170"/>
      <c r="J8" s="171"/>
      <c r="K8" s="171"/>
      <c r="L8" s="172"/>
    </row>
    <row r="9" spans="1:13" ht="39" customHeight="1">
      <c r="B9" s="148" t="s">
        <v>10</v>
      </c>
      <c r="C9" s="157" t="s">
        <v>11</v>
      </c>
      <c r="D9" s="158"/>
      <c r="E9" s="159"/>
      <c r="F9" s="160"/>
      <c r="G9" s="160"/>
      <c r="H9" s="160"/>
      <c r="I9" s="160"/>
      <c r="J9" s="160"/>
      <c r="K9" s="160"/>
      <c r="L9" s="161"/>
    </row>
    <row r="10" spans="1:13" ht="39" customHeight="1">
      <c r="B10" s="149"/>
      <c r="C10" s="189" t="s">
        <v>12</v>
      </c>
      <c r="D10" s="190"/>
      <c r="E10" s="191"/>
      <c r="F10" s="192"/>
      <c r="G10" s="193"/>
      <c r="H10" s="193"/>
      <c r="I10" s="193"/>
      <c r="J10" s="193"/>
      <c r="K10" s="193"/>
      <c r="L10" s="194"/>
    </row>
    <row r="11" spans="1:13" ht="39" customHeight="1">
      <c r="B11" s="149"/>
      <c r="C11" s="189" t="s">
        <v>13</v>
      </c>
      <c r="D11" s="190"/>
      <c r="E11" s="191"/>
      <c r="F11" s="189" t="s">
        <v>14</v>
      </c>
      <c r="G11" s="190"/>
      <c r="H11" s="190"/>
      <c r="I11" s="190"/>
      <c r="J11" s="190"/>
      <c r="K11" s="190"/>
      <c r="L11" s="198"/>
    </row>
    <row r="12" spans="1:13" ht="39" customHeight="1" thickBot="1">
      <c r="B12" s="149"/>
      <c r="C12" s="154" t="s">
        <v>15</v>
      </c>
      <c r="D12" s="155"/>
      <c r="E12" s="156"/>
      <c r="F12" s="134"/>
      <c r="G12" s="135"/>
      <c r="H12" s="135"/>
      <c r="I12" s="119" t="s">
        <v>16</v>
      </c>
      <c r="J12" s="136" t="s">
        <v>17</v>
      </c>
      <c r="K12" s="136"/>
      <c r="L12" s="137"/>
    </row>
    <row r="13" spans="1:13" ht="79.5" customHeight="1" thickBot="1">
      <c r="B13" s="122" t="s">
        <v>18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7"/>
    </row>
    <row r="14" spans="1:13" ht="300" customHeight="1" thickBot="1">
      <c r="B14" s="124" t="s">
        <v>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3" ht="42" customHeight="1">
      <c r="B15" s="140" t="s">
        <v>20</v>
      </c>
      <c r="C15" s="138" t="s">
        <v>21</v>
      </c>
      <c r="D15" s="138"/>
      <c r="E15" s="138"/>
      <c r="F15" s="138"/>
      <c r="G15" s="138"/>
      <c r="H15" s="138"/>
      <c r="I15" s="138"/>
      <c r="J15" s="138"/>
      <c r="K15" s="138"/>
      <c r="L15" s="139"/>
      <c r="M15" s="120"/>
    </row>
    <row r="16" spans="1:13" ht="30" customHeight="1">
      <c r="A16" s="63"/>
      <c r="B16" s="141"/>
      <c r="C16" s="142" t="s">
        <v>62</v>
      </c>
      <c r="D16" s="142"/>
      <c r="E16" s="142"/>
      <c r="F16" s="142"/>
      <c r="G16" s="142"/>
      <c r="H16" s="142"/>
      <c r="I16" s="142"/>
      <c r="J16" s="142"/>
      <c r="K16" s="142"/>
      <c r="L16" s="143"/>
    </row>
    <row r="17" spans="2:12" ht="21" customHeight="1">
      <c r="B17" s="140" t="s">
        <v>22</v>
      </c>
      <c r="C17" s="152" t="s">
        <v>23</v>
      </c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246.75" customHeight="1">
      <c r="B18" s="178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2:12" ht="30" customHeight="1" thickBot="1">
      <c r="B19" s="141"/>
      <c r="C19" s="123" t="s">
        <v>24</v>
      </c>
      <c r="D19" s="121"/>
      <c r="E19" s="188"/>
      <c r="F19" s="188"/>
      <c r="G19" s="188"/>
      <c r="H19" s="188"/>
      <c r="I19" s="199" t="s">
        <v>25</v>
      </c>
      <c r="J19" s="200"/>
      <c r="K19" s="200"/>
      <c r="L19" s="201"/>
    </row>
    <row r="20" spans="2:12" ht="53.25" customHeight="1" thickBot="1">
      <c r="B20" s="122" t="s">
        <v>26</v>
      </c>
      <c r="C20" s="195"/>
      <c r="D20" s="196"/>
      <c r="E20" s="196"/>
      <c r="F20" s="196"/>
      <c r="G20" s="196"/>
      <c r="H20" s="196"/>
      <c r="I20" s="196"/>
      <c r="J20" s="196"/>
      <c r="K20" s="196"/>
      <c r="L20" s="197"/>
    </row>
    <row r="21" spans="2:12" ht="30" customHeight="1">
      <c r="B21" s="162" t="s">
        <v>27</v>
      </c>
      <c r="C21" s="164" t="s">
        <v>28</v>
      </c>
      <c r="D21" s="165"/>
      <c r="E21" s="165"/>
      <c r="F21" s="165"/>
      <c r="G21" s="165"/>
      <c r="H21" s="165"/>
      <c r="I21" s="165"/>
      <c r="J21" s="165"/>
      <c r="K21" s="165"/>
      <c r="L21" s="166"/>
    </row>
    <row r="22" spans="2:12" ht="246.75" customHeight="1" thickBot="1">
      <c r="B22" s="163"/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2:12" ht="8.25" customHeight="1" thickBo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2:12" ht="81" customHeight="1" thickBot="1">
      <c r="B24" s="125" t="s">
        <v>29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5"/>
    </row>
    <row r="25" spans="2:12" ht="36.75" customHeight="1">
      <c r="B25" s="131" t="s">
        <v>30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</sheetData>
  <mergeCells count="39">
    <mergeCell ref="C10:E10"/>
    <mergeCell ref="F10:L10"/>
    <mergeCell ref="C20:L20"/>
    <mergeCell ref="C13:L13"/>
    <mergeCell ref="C11:E11"/>
    <mergeCell ref="F11:L11"/>
    <mergeCell ref="I19:L19"/>
    <mergeCell ref="B21:B22"/>
    <mergeCell ref="C21:L21"/>
    <mergeCell ref="I7:L7"/>
    <mergeCell ref="I8:L8"/>
    <mergeCell ref="J2:L2"/>
    <mergeCell ref="D5:G5"/>
    <mergeCell ref="I5:L5"/>
    <mergeCell ref="D6:G6"/>
    <mergeCell ref="D7:G7"/>
    <mergeCell ref="B17:B19"/>
    <mergeCell ref="B3:L3"/>
    <mergeCell ref="C4:L4"/>
    <mergeCell ref="I6:L6"/>
    <mergeCell ref="B7:B8"/>
    <mergeCell ref="D8:G8"/>
    <mergeCell ref="E19:H19"/>
    <mergeCell ref="B23:L23"/>
    <mergeCell ref="B25:L25"/>
    <mergeCell ref="C22:L22"/>
    <mergeCell ref="F12:H12"/>
    <mergeCell ref="J12:L12"/>
    <mergeCell ref="C15:L15"/>
    <mergeCell ref="B15:B16"/>
    <mergeCell ref="C16:L16"/>
    <mergeCell ref="C24:L24"/>
    <mergeCell ref="C14:L14"/>
    <mergeCell ref="B9:B12"/>
    <mergeCell ref="C18:L18"/>
    <mergeCell ref="C17:L17"/>
    <mergeCell ref="C12:E12"/>
    <mergeCell ref="C9:E9"/>
    <mergeCell ref="F9:L9"/>
  </mergeCells>
  <phoneticPr fontId="1"/>
  <dataValidations disablePrompts="1" count="1">
    <dataValidation imeMode="off" allowBlank="1" showInputMessage="1" showErrorMessage="1" sqref="I5:I8 J8:L8" xr:uid="{00000000-0002-0000-0000-000000000000}"/>
  </dataValidations>
  <pageMargins left="0.78740157480314965" right="0.11811023622047245" top="0.94488188976377963" bottom="0.15748031496062992" header="0.51181102362204722" footer="0.31496062992125984"/>
  <pageSetup paperSize="9" scale="84" fitToHeight="99" orientation="portrait" r:id="rId1"/>
  <headerFooter>
    <oddHeader>&amp;L（様式4）令和６年度　海外IT人材交流育成事業</oddHeader>
    <oddFooter>&amp;C&amp;P／&amp;N</oddFooter>
  </headerFooter>
  <rowBreaks count="1" manualBreakCount="1">
    <brk id="1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7"/>
  <sheetViews>
    <sheetView zoomScale="85" zoomScaleNormal="85" zoomScaleSheetLayoutView="80" workbookViewId="0">
      <selection activeCell="B8" sqref="B8"/>
    </sheetView>
  </sheetViews>
  <sheetFormatPr defaultColWidth="9" defaultRowHeight="18"/>
  <cols>
    <col min="1" max="1" width="1.6640625" style="1" customWidth="1"/>
    <col min="2" max="2" width="10.77734375" style="2" customWidth="1"/>
    <col min="3" max="3" width="8" style="2" customWidth="1"/>
    <col min="4" max="4" width="4.6640625" style="2" customWidth="1"/>
    <col min="5" max="5" width="8" style="2" customWidth="1"/>
    <col min="6" max="6" width="7.21875" style="2" customWidth="1"/>
    <col min="7" max="7" width="44.77734375" style="1" customWidth="1"/>
    <col min="8" max="8" width="14.21875" style="1" customWidth="1"/>
    <col min="9" max="9" width="38.44140625" style="1" customWidth="1"/>
    <col min="10" max="10" width="15.109375" style="1" customWidth="1"/>
    <col min="11" max="16384" width="9" style="1"/>
  </cols>
  <sheetData>
    <row r="1" spans="2:10" ht="39" customHeight="1">
      <c r="B1" s="203" t="s">
        <v>65</v>
      </c>
      <c r="C1" s="203"/>
      <c r="D1" s="203"/>
      <c r="E1" s="203"/>
      <c r="F1" s="203"/>
      <c r="G1" s="203"/>
      <c r="H1" s="203"/>
      <c r="I1" s="203"/>
      <c r="J1" s="203"/>
    </row>
    <row r="2" spans="2:10" ht="32.4">
      <c r="B2" s="81"/>
      <c r="C2" s="81"/>
      <c r="D2" s="81"/>
      <c r="E2" s="81"/>
      <c r="F2" s="81"/>
      <c r="G2" s="81"/>
      <c r="H2" s="90" t="s">
        <v>31</v>
      </c>
      <c r="I2" s="129" t="str">
        <f>応募申請フォーム!J2</f>
        <v>2024年　　月　　日</v>
      </c>
      <c r="J2" s="81"/>
    </row>
    <row r="3" spans="2:10" s="7" customFormat="1" ht="26.1" customHeight="1" thickBot="1">
      <c r="B3" s="3" t="s">
        <v>32</v>
      </c>
      <c r="C3" s="4"/>
      <c r="D3" s="4"/>
      <c r="E3" s="4"/>
      <c r="F3" s="4"/>
      <c r="G3" s="5"/>
      <c r="H3" s="5"/>
      <c r="I3" s="6"/>
    </row>
    <row r="4" spans="2:10" ht="30" customHeight="1" thickBot="1">
      <c r="B4" s="91" t="s">
        <v>33</v>
      </c>
      <c r="C4" s="204" t="s">
        <v>34</v>
      </c>
      <c r="D4" s="204"/>
      <c r="E4" s="204"/>
      <c r="F4" s="82" t="s">
        <v>35</v>
      </c>
      <c r="G4" s="82" t="s">
        <v>36</v>
      </c>
      <c r="H4" s="204" t="s">
        <v>37</v>
      </c>
      <c r="I4" s="204"/>
      <c r="J4" s="10" t="s">
        <v>38</v>
      </c>
    </row>
    <row r="5" spans="2:10" ht="45" customHeight="1">
      <c r="B5" s="113"/>
      <c r="C5" s="94"/>
      <c r="D5" s="95" t="s">
        <v>39</v>
      </c>
      <c r="E5" s="96"/>
      <c r="F5" s="96">
        <f t="shared" ref="F5:F9" si="0">E5-C5</f>
        <v>0</v>
      </c>
      <c r="G5" s="97"/>
      <c r="H5" s="205"/>
      <c r="I5" s="205"/>
      <c r="J5" s="98"/>
    </row>
    <row r="6" spans="2:10" ht="45" customHeight="1">
      <c r="B6" s="114"/>
      <c r="C6" s="13"/>
      <c r="D6" s="14" t="s">
        <v>39</v>
      </c>
      <c r="E6" s="15"/>
      <c r="F6" s="15">
        <f t="shared" si="0"/>
        <v>0</v>
      </c>
      <c r="G6" s="83"/>
      <c r="H6" s="206"/>
      <c r="I6" s="206"/>
      <c r="J6" s="85"/>
    </row>
    <row r="7" spans="2:10" ht="45" customHeight="1">
      <c r="B7" s="114"/>
      <c r="C7" s="13"/>
      <c r="D7" s="14" t="s">
        <v>39</v>
      </c>
      <c r="E7" s="15"/>
      <c r="F7" s="15">
        <f t="shared" si="0"/>
        <v>0</v>
      </c>
      <c r="G7" s="83"/>
      <c r="H7" s="206"/>
      <c r="I7" s="206"/>
      <c r="J7" s="85"/>
    </row>
    <row r="8" spans="2:10" ht="45" customHeight="1" thickBot="1">
      <c r="B8" s="115"/>
      <c r="C8" s="99"/>
      <c r="D8" s="100" t="s">
        <v>39</v>
      </c>
      <c r="E8" s="101"/>
      <c r="F8" s="101">
        <f t="shared" si="0"/>
        <v>0</v>
      </c>
      <c r="G8" s="88"/>
      <c r="H8" s="207"/>
      <c r="I8" s="207"/>
      <c r="J8" s="102"/>
    </row>
    <row r="9" spans="2:10" ht="45" customHeight="1">
      <c r="B9" s="113"/>
      <c r="C9" s="103"/>
      <c r="D9" s="95" t="s">
        <v>39</v>
      </c>
      <c r="E9" s="104"/>
      <c r="F9" s="105">
        <f t="shared" si="0"/>
        <v>0</v>
      </c>
      <c r="G9" s="106"/>
      <c r="H9" s="205"/>
      <c r="I9" s="205"/>
      <c r="J9" s="107"/>
    </row>
    <row r="10" spans="2:10" s="29" customFormat="1" ht="45" customHeight="1">
      <c r="B10" s="114"/>
      <c r="C10" s="26"/>
      <c r="D10" s="27" t="s">
        <v>39</v>
      </c>
      <c r="E10" s="28"/>
      <c r="F10" s="79">
        <f t="shared" ref="F10:F24" si="1">E10-C10</f>
        <v>0</v>
      </c>
      <c r="G10" s="83"/>
      <c r="H10" s="206"/>
      <c r="I10" s="206"/>
      <c r="J10" s="84"/>
    </row>
    <row r="11" spans="2:10" ht="45" customHeight="1">
      <c r="B11" s="116"/>
      <c r="C11" s="31"/>
      <c r="D11" s="14" t="s">
        <v>39</v>
      </c>
      <c r="E11" s="32"/>
      <c r="F11" s="32">
        <f t="shared" si="1"/>
        <v>0</v>
      </c>
      <c r="G11" s="83"/>
      <c r="H11" s="206"/>
      <c r="I11" s="206"/>
      <c r="J11" s="84"/>
    </row>
    <row r="12" spans="2:10" s="29" customFormat="1" ht="45" customHeight="1" thickBot="1">
      <c r="B12" s="117"/>
      <c r="C12" s="108"/>
      <c r="D12" s="100" t="s">
        <v>39</v>
      </c>
      <c r="E12" s="109"/>
      <c r="F12" s="109">
        <f t="shared" si="1"/>
        <v>0</v>
      </c>
      <c r="G12" s="88"/>
      <c r="H12" s="207"/>
      <c r="I12" s="207"/>
      <c r="J12" s="110"/>
    </row>
    <row r="13" spans="2:10" ht="45" customHeight="1">
      <c r="B13" s="113"/>
      <c r="C13" s="103"/>
      <c r="D13" s="111" t="s">
        <v>39</v>
      </c>
      <c r="E13" s="104"/>
      <c r="F13" s="105">
        <f t="shared" si="1"/>
        <v>0</v>
      </c>
      <c r="G13" s="106"/>
      <c r="H13" s="205"/>
      <c r="I13" s="205"/>
      <c r="J13" s="107"/>
    </row>
    <row r="14" spans="2:10" s="29" customFormat="1" ht="45" customHeight="1">
      <c r="B14" s="114"/>
      <c r="C14" s="26"/>
      <c r="D14" s="14" t="s">
        <v>39</v>
      </c>
      <c r="E14" s="28"/>
      <c r="F14" s="79">
        <f t="shared" si="1"/>
        <v>0</v>
      </c>
      <c r="G14" s="83"/>
      <c r="H14" s="206"/>
      <c r="I14" s="206"/>
      <c r="J14" s="84"/>
    </row>
    <row r="15" spans="2:10" ht="45" customHeight="1">
      <c r="B15" s="116"/>
      <c r="C15" s="31"/>
      <c r="D15" s="14" t="s">
        <v>39</v>
      </c>
      <c r="E15" s="32"/>
      <c r="F15" s="32">
        <f t="shared" si="1"/>
        <v>0</v>
      </c>
      <c r="G15" s="83"/>
      <c r="H15" s="206"/>
      <c r="I15" s="206"/>
      <c r="J15" s="84"/>
    </row>
    <row r="16" spans="2:10" ht="45" customHeight="1" thickBot="1">
      <c r="B16" s="118"/>
      <c r="C16" s="108"/>
      <c r="D16" s="100" t="s">
        <v>39</v>
      </c>
      <c r="E16" s="109"/>
      <c r="F16" s="109">
        <f t="shared" si="1"/>
        <v>0</v>
      </c>
      <c r="G16" s="112"/>
      <c r="H16" s="207"/>
      <c r="I16" s="207"/>
      <c r="J16" s="102"/>
    </row>
    <row r="17" spans="2:10" ht="45" customHeight="1">
      <c r="B17" s="113"/>
      <c r="C17" s="103"/>
      <c r="D17" s="111" t="s">
        <v>39</v>
      </c>
      <c r="E17" s="104"/>
      <c r="F17" s="105">
        <f t="shared" si="1"/>
        <v>0</v>
      </c>
      <c r="G17" s="106"/>
      <c r="H17" s="205"/>
      <c r="I17" s="205"/>
      <c r="J17" s="107"/>
    </row>
    <row r="18" spans="2:10" ht="45" customHeight="1">
      <c r="B18" s="114"/>
      <c r="C18" s="26"/>
      <c r="D18" s="14" t="s">
        <v>39</v>
      </c>
      <c r="E18" s="28"/>
      <c r="F18" s="79">
        <f t="shared" si="1"/>
        <v>0</v>
      </c>
      <c r="G18" s="83"/>
      <c r="H18" s="206"/>
      <c r="I18" s="206"/>
      <c r="J18" s="84"/>
    </row>
    <row r="19" spans="2:10" ht="45" customHeight="1">
      <c r="B19" s="114"/>
      <c r="C19" s="31"/>
      <c r="D19" s="14" t="s">
        <v>39</v>
      </c>
      <c r="E19" s="32"/>
      <c r="F19" s="32">
        <f t="shared" si="1"/>
        <v>0</v>
      </c>
      <c r="G19" s="83"/>
      <c r="H19" s="206"/>
      <c r="I19" s="206"/>
      <c r="J19" s="84"/>
    </row>
    <row r="20" spans="2:10" ht="45" customHeight="1" thickBot="1">
      <c r="B20" s="115"/>
      <c r="C20" s="108"/>
      <c r="D20" s="100" t="s">
        <v>39</v>
      </c>
      <c r="E20" s="109"/>
      <c r="F20" s="109">
        <f t="shared" si="1"/>
        <v>0</v>
      </c>
      <c r="G20" s="88"/>
      <c r="H20" s="207"/>
      <c r="I20" s="207"/>
      <c r="J20" s="89"/>
    </row>
    <row r="21" spans="2:10" ht="45" customHeight="1">
      <c r="B21" s="113"/>
      <c r="C21" s="43"/>
      <c r="D21" s="74" t="s">
        <v>39</v>
      </c>
      <c r="E21" s="44"/>
      <c r="F21" s="92">
        <f t="shared" si="1"/>
        <v>0</v>
      </c>
      <c r="G21" s="93"/>
      <c r="H21" s="208"/>
      <c r="I21" s="208"/>
      <c r="J21" s="87"/>
    </row>
    <row r="22" spans="2:10" ht="45" customHeight="1">
      <c r="B22" s="116"/>
      <c r="C22" s="43"/>
      <c r="D22" s="74" t="s">
        <v>40</v>
      </c>
      <c r="E22" s="44"/>
      <c r="F22" s="79">
        <f t="shared" si="1"/>
        <v>0</v>
      </c>
      <c r="G22" s="86"/>
      <c r="H22" s="206"/>
      <c r="I22" s="206"/>
      <c r="J22" s="84"/>
    </row>
    <row r="23" spans="2:10" ht="45" customHeight="1">
      <c r="B23" s="114"/>
      <c r="C23" s="43"/>
      <c r="D23" s="74" t="s">
        <v>40</v>
      </c>
      <c r="E23" s="44"/>
      <c r="F23" s="32">
        <f t="shared" si="1"/>
        <v>0</v>
      </c>
      <c r="G23" s="83"/>
      <c r="H23" s="206"/>
      <c r="I23" s="206"/>
      <c r="J23" s="84"/>
    </row>
    <row r="24" spans="2:10" ht="45" customHeight="1" thickBot="1">
      <c r="B24" s="115"/>
      <c r="C24" s="59"/>
      <c r="D24" s="60" t="s">
        <v>40</v>
      </c>
      <c r="E24" s="61"/>
      <c r="F24" s="80">
        <f t="shared" si="1"/>
        <v>0</v>
      </c>
      <c r="G24" s="88"/>
      <c r="H24" s="207"/>
      <c r="I24" s="207"/>
      <c r="J24" s="89"/>
    </row>
    <row r="25" spans="2:10" ht="21.75" customHeight="1">
      <c r="B25" s="50"/>
      <c r="E25" s="51"/>
      <c r="F25" s="51"/>
      <c r="I25" s="6"/>
    </row>
    <row r="26" spans="2:10" ht="26.4" customHeight="1">
      <c r="B26" s="3" t="s">
        <v>41</v>
      </c>
      <c r="C26" s="54"/>
      <c r="D26" s="54"/>
      <c r="E26" s="1"/>
      <c r="F26" s="1"/>
      <c r="G26" s="55"/>
      <c r="H26" s="55"/>
      <c r="I26" s="55"/>
    </row>
    <row r="27" spans="2:10" ht="26.4" customHeight="1" thickBot="1">
      <c r="B27" s="202"/>
      <c r="C27" s="202"/>
      <c r="D27" s="202"/>
      <c r="E27" s="202"/>
      <c r="F27" s="202"/>
      <c r="G27" s="202"/>
      <c r="H27" s="55"/>
      <c r="I27" s="55"/>
    </row>
    <row r="28" spans="2:10" ht="21.75" customHeight="1">
      <c r="B28" s="53"/>
      <c r="C28" s="1"/>
      <c r="D28" s="1"/>
      <c r="E28" s="1"/>
      <c r="F28" s="1"/>
      <c r="G28" s="55"/>
      <c r="H28" s="55"/>
      <c r="I28" s="55"/>
    </row>
    <row r="29" spans="2:10" ht="14.25" customHeight="1">
      <c r="B29" s="53"/>
      <c r="C29" s="1"/>
      <c r="D29" s="1"/>
      <c r="E29" s="1"/>
      <c r="F29" s="1"/>
      <c r="G29" s="55"/>
      <c r="H29" s="55"/>
      <c r="I29" s="55"/>
    </row>
    <row r="30" spans="2:10" ht="21.75" customHeight="1">
      <c r="B30" s="1"/>
      <c r="C30" s="1"/>
      <c r="D30" s="1"/>
      <c r="E30" s="1"/>
      <c r="F30" s="1"/>
      <c r="G30" s="55"/>
      <c r="H30" s="55"/>
      <c r="I30" s="55"/>
    </row>
    <row r="31" spans="2:10" ht="21.75" customHeight="1">
      <c r="B31" s="1"/>
      <c r="C31" s="54"/>
      <c r="D31" s="54"/>
      <c r="E31" s="51"/>
      <c r="F31" s="51"/>
      <c r="I31" s="6"/>
    </row>
    <row r="32" spans="2:10" ht="21.75" customHeight="1">
      <c r="B32" s="56"/>
      <c r="C32" s="57"/>
      <c r="D32" s="57"/>
      <c r="E32" s="55"/>
      <c r="F32" s="55"/>
      <c r="G32" s="55"/>
      <c r="H32" s="55"/>
      <c r="I32" s="6"/>
    </row>
    <row r="33" spans="2:2" ht="20.25" customHeight="1">
      <c r="B33" s="58"/>
    </row>
    <row r="34" spans="2:2" ht="20.25" customHeight="1">
      <c r="B34" s="58"/>
    </row>
    <row r="35" spans="2:2" ht="20.399999999999999">
      <c r="B35" s="56"/>
    </row>
    <row r="36" spans="2:2" ht="20.399999999999999">
      <c r="B36" s="58"/>
    </row>
    <row r="37" spans="2:2" ht="20.399999999999999">
      <c r="B37" s="58"/>
    </row>
  </sheetData>
  <mergeCells count="24">
    <mergeCell ref="H22:I22"/>
    <mergeCell ref="H23:I23"/>
    <mergeCell ref="H24:I24"/>
    <mergeCell ref="H17:I17"/>
    <mergeCell ref="H18:I18"/>
    <mergeCell ref="H19:I19"/>
    <mergeCell ref="H20:I20"/>
    <mergeCell ref="H21:I21"/>
    <mergeCell ref="B27:G27"/>
    <mergeCell ref="B1:J1"/>
    <mergeCell ref="C4:E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</mergeCells>
  <phoneticPr fontId="1"/>
  <pageMargins left="0.59055118110236227" right="0.35433070866141736" top="0.94488188976377963" bottom="0.39370078740157483" header="0.39370078740157483" footer="0.19685039370078741"/>
  <pageSetup paperSize="9" scale="62" orientation="portrait" r:id="rId1"/>
  <headerFooter alignWithMargins="0">
    <oddHeader>&amp;L（様式4）令和６年度海外IT人材交流育成事業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8"/>
  <sheetViews>
    <sheetView zoomScale="85" zoomScaleNormal="85" zoomScaleSheetLayoutView="85" workbookViewId="0">
      <selection activeCell="B2" sqref="B2"/>
    </sheetView>
  </sheetViews>
  <sheetFormatPr defaultColWidth="9" defaultRowHeight="18"/>
  <cols>
    <col min="1" max="1" width="1.6640625" style="1" customWidth="1"/>
    <col min="2" max="2" width="10.77734375" style="2" customWidth="1"/>
    <col min="3" max="3" width="8" style="2" customWidth="1"/>
    <col min="4" max="4" width="4.6640625" style="2" customWidth="1"/>
    <col min="5" max="5" width="8" style="2" customWidth="1"/>
    <col min="6" max="6" width="7.21875" style="2" customWidth="1"/>
    <col min="7" max="7" width="44.77734375" style="1" customWidth="1"/>
    <col min="8" max="8" width="47" style="1" customWidth="1"/>
    <col min="9" max="9" width="11.88671875" style="1" customWidth="1"/>
    <col min="10" max="16384" width="9" style="1"/>
  </cols>
  <sheetData>
    <row r="1" spans="2:9" ht="39" customHeight="1">
      <c r="B1" s="209" t="s">
        <v>63</v>
      </c>
      <c r="C1" s="209"/>
      <c r="D1" s="209"/>
      <c r="E1" s="209"/>
      <c r="F1" s="209"/>
      <c r="G1" s="209"/>
      <c r="H1" s="209"/>
      <c r="I1" s="209"/>
    </row>
    <row r="2" spans="2:9" s="7" customFormat="1" ht="26.25" customHeight="1" thickBot="1">
      <c r="B2" s="3" t="s">
        <v>32</v>
      </c>
      <c r="C2" s="4"/>
      <c r="D2" s="4"/>
      <c r="E2" s="4"/>
      <c r="F2" s="4"/>
      <c r="G2" s="5"/>
      <c r="H2" s="6"/>
    </row>
    <row r="3" spans="2:9" ht="30" customHeight="1">
      <c r="B3" s="8" t="s">
        <v>33</v>
      </c>
      <c r="C3" s="210" t="s">
        <v>34</v>
      </c>
      <c r="D3" s="211"/>
      <c r="E3" s="212"/>
      <c r="F3" s="78" t="s">
        <v>35</v>
      </c>
      <c r="G3" s="9" t="s">
        <v>36</v>
      </c>
      <c r="H3" s="77" t="s">
        <v>37</v>
      </c>
      <c r="I3" s="10" t="s">
        <v>38</v>
      </c>
    </row>
    <row r="4" spans="2:9" ht="45" customHeight="1">
      <c r="B4" s="11">
        <v>45441</v>
      </c>
      <c r="C4" s="13">
        <v>0.49305555555555558</v>
      </c>
      <c r="D4" s="14" t="s">
        <v>39</v>
      </c>
      <c r="E4" s="15">
        <v>0.52083333333333337</v>
      </c>
      <c r="F4" s="15">
        <f t="shared" ref="F4:F7" si="0">E4-C4</f>
        <v>2.777777777777779E-2</v>
      </c>
      <c r="G4" s="16" t="s">
        <v>42</v>
      </c>
      <c r="H4" s="17" t="s">
        <v>43</v>
      </c>
      <c r="I4" s="18"/>
    </row>
    <row r="5" spans="2:9" ht="45" customHeight="1">
      <c r="B5" s="12">
        <f>B4</f>
        <v>45441</v>
      </c>
      <c r="C5" s="13">
        <v>0.5625</v>
      </c>
      <c r="D5" s="14" t="s">
        <v>39</v>
      </c>
      <c r="E5" s="15">
        <v>0.60416666666666663</v>
      </c>
      <c r="F5" s="15">
        <f t="shared" si="0"/>
        <v>4.166666666666663E-2</v>
      </c>
      <c r="G5" s="16" t="s">
        <v>44</v>
      </c>
      <c r="H5" s="17" t="s">
        <v>45</v>
      </c>
      <c r="I5" s="19"/>
    </row>
    <row r="6" spans="2:9" ht="45" customHeight="1">
      <c r="B6" s="12"/>
      <c r="C6" s="13">
        <v>0.5625</v>
      </c>
      <c r="D6" s="14" t="s">
        <v>39</v>
      </c>
      <c r="E6" s="15">
        <v>0.60416666666666663</v>
      </c>
      <c r="F6" s="15">
        <f t="shared" si="0"/>
        <v>4.166666666666663E-2</v>
      </c>
      <c r="G6" s="16" t="s">
        <v>46</v>
      </c>
      <c r="H6" s="17"/>
      <c r="I6" s="19"/>
    </row>
    <row r="7" spans="2:9" ht="45" customHeight="1">
      <c r="B7" s="12"/>
      <c r="C7" s="13">
        <v>0.61111111111111105</v>
      </c>
      <c r="D7" s="14" t="s">
        <v>39</v>
      </c>
      <c r="E7" s="15">
        <v>0.75</v>
      </c>
      <c r="F7" s="15">
        <f t="shared" si="0"/>
        <v>0.13888888888888895</v>
      </c>
      <c r="G7" s="16" t="s">
        <v>47</v>
      </c>
      <c r="H7" s="17"/>
      <c r="I7" s="19"/>
    </row>
    <row r="8" spans="2:9" ht="45" customHeight="1">
      <c r="B8" s="12"/>
      <c r="C8" s="13">
        <v>0.75</v>
      </c>
      <c r="D8" s="14" t="s">
        <v>39</v>
      </c>
      <c r="E8" s="15"/>
      <c r="F8" s="15"/>
      <c r="G8" s="16" t="s">
        <v>48</v>
      </c>
      <c r="H8" s="17"/>
      <c r="I8" s="19"/>
    </row>
    <row r="9" spans="2:9" ht="45" customHeight="1">
      <c r="B9" s="11">
        <f>B4+1</f>
        <v>45442</v>
      </c>
      <c r="C9" s="20"/>
      <c r="D9" s="21" t="s">
        <v>39</v>
      </c>
      <c r="E9" s="22">
        <v>0.38194444444444442</v>
      </c>
      <c r="F9" s="22"/>
      <c r="G9" s="23" t="s">
        <v>49</v>
      </c>
      <c r="H9" s="24" t="s">
        <v>50</v>
      </c>
      <c r="I9" s="25"/>
    </row>
    <row r="10" spans="2:9" s="29" customFormat="1" ht="45" customHeight="1">
      <c r="B10" s="12">
        <f>B9</f>
        <v>45442</v>
      </c>
      <c r="C10" s="26">
        <v>0.38194444444444442</v>
      </c>
      <c r="D10" s="27" t="s">
        <v>39</v>
      </c>
      <c r="E10" s="28">
        <v>0.39583333333333331</v>
      </c>
      <c r="F10" s="28">
        <f t="shared" ref="F10:F12" si="1">E10-C10</f>
        <v>1.3888888888888895E-2</v>
      </c>
      <c r="G10" s="16" t="s">
        <v>51</v>
      </c>
      <c r="H10" s="17"/>
      <c r="I10" s="18"/>
    </row>
    <row r="11" spans="2:9" ht="45" customHeight="1">
      <c r="B11" s="30"/>
      <c r="C11" s="31">
        <v>0.39583333333333331</v>
      </c>
      <c r="D11" s="14" t="s">
        <v>39</v>
      </c>
      <c r="E11" s="32">
        <v>0.75</v>
      </c>
      <c r="F11" s="32">
        <f t="shared" si="1"/>
        <v>0.35416666666666669</v>
      </c>
      <c r="G11" s="16" t="s">
        <v>52</v>
      </c>
      <c r="H11" s="17"/>
      <c r="I11" s="18"/>
    </row>
    <row r="12" spans="2:9" s="29" customFormat="1" ht="45" customHeight="1">
      <c r="B12" s="33"/>
      <c r="C12" s="26">
        <v>0.79166666666666663</v>
      </c>
      <c r="D12" s="27" t="s">
        <v>39</v>
      </c>
      <c r="E12" s="28">
        <v>0.875</v>
      </c>
      <c r="F12" s="28">
        <f t="shared" si="1"/>
        <v>8.333333333333337E-2</v>
      </c>
      <c r="G12" s="16" t="s">
        <v>53</v>
      </c>
      <c r="H12" s="17" t="s">
        <v>54</v>
      </c>
      <c r="I12" s="34"/>
    </row>
    <row r="13" spans="2:9" ht="45" customHeight="1">
      <c r="B13" s="11">
        <f>B9+1</f>
        <v>45443</v>
      </c>
      <c r="C13" s="20"/>
      <c r="D13" s="21"/>
      <c r="E13" s="22"/>
      <c r="F13" s="22"/>
      <c r="G13" s="23"/>
      <c r="H13" s="24"/>
      <c r="I13" s="25"/>
    </row>
    <row r="14" spans="2:9" s="29" customFormat="1" ht="45" customHeight="1">
      <c r="B14" s="12">
        <f>B13</f>
        <v>45443</v>
      </c>
      <c r="C14" s="26"/>
      <c r="D14" s="27"/>
      <c r="E14" s="28"/>
      <c r="F14" s="28"/>
      <c r="G14" s="16"/>
      <c r="H14" s="17"/>
      <c r="I14" s="18"/>
    </row>
    <row r="15" spans="2:9" ht="45" customHeight="1">
      <c r="B15" s="30"/>
      <c r="C15" s="31"/>
      <c r="D15" s="14"/>
      <c r="E15" s="32"/>
      <c r="F15" s="32"/>
      <c r="G15" s="16"/>
      <c r="H15" s="17"/>
      <c r="I15" s="18"/>
    </row>
    <row r="16" spans="2:9" ht="45" customHeight="1">
      <c r="B16" s="35"/>
      <c r="C16" s="36"/>
      <c r="D16" s="37"/>
      <c r="E16" s="38"/>
      <c r="F16" s="38"/>
      <c r="G16" s="39"/>
      <c r="H16" s="40"/>
      <c r="I16" s="41"/>
    </row>
    <row r="17" spans="2:9" ht="45" customHeight="1">
      <c r="B17" s="30">
        <f>B14+1</f>
        <v>45444</v>
      </c>
      <c r="C17" s="20"/>
      <c r="D17" s="21"/>
      <c r="E17" s="22"/>
      <c r="F17" s="22"/>
      <c r="G17" s="23"/>
      <c r="H17" s="24"/>
      <c r="I17" s="25"/>
    </row>
    <row r="18" spans="2:9" ht="45" customHeight="1">
      <c r="B18" s="12">
        <f>B17</f>
        <v>45444</v>
      </c>
      <c r="C18" s="26"/>
      <c r="D18" s="27"/>
      <c r="E18" s="28"/>
      <c r="F18" s="28"/>
      <c r="G18" s="16"/>
      <c r="H18" s="17"/>
      <c r="I18" s="18"/>
    </row>
    <row r="19" spans="2:9" ht="45" customHeight="1">
      <c r="B19" s="12"/>
      <c r="C19" s="31"/>
      <c r="D19" s="14"/>
      <c r="E19" s="32"/>
      <c r="F19" s="32"/>
      <c r="G19" s="16"/>
      <c r="H19" s="17"/>
      <c r="I19" s="18"/>
    </row>
    <row r="20" spans="2:9" ht="45" customHeight="1">
      <c r="B20" s="12"/>
      <c r="C20" s="31"/>
      <c r="D20" s="14"/>
      <c r="E20" s="32"/>
      <c r="F20" s="32"/>
      <c r="G20" s="16"/>
      <c r="H20" s="17"/>
      <c r="I20" s="18"/>
    </row>
    <row r="21" spans="2:9" ht="45" customHeight="1">
      <c r="B21" s="42"/>
      <c r="C21" s="36"/>
      <c r="D21" s="37"/>
      <c r="E21" s="38"/>
      <c r="F21" s="38"/>
      <c r="G21" s="39"/>
      <c r="H21" s="40"/>
      <c r="I21" s="41"/>
    </row>
    <row r="22" spans="2:9" ht="45" customHeight="1">
      <c r="B22" s="11">
        <f>B17+1</f>
        <v>45445</v>
      </c>
      <c r="C22" s="20"/>
      <c r="D22" s="21" t="s">
        <v>39</v>
      </c>
      <c r="E22" s="22">
        <v>0.5</v>
      </c>
      <c r="F22" s="22"/>
      <c r="G22" s="23" t="s">
        <v>55</v>
      </c>
      <c r="H22" s="45"/>
      <c r="I22" s="73"/>
    </row>
    <row r="23" spans="2:9" ht="45" customHeight="1">
      <c r="B23" s="12">
        <f>B21</f>
        <v>0</v>
      </c>
      <c r="C23" s="43">
        <v>0.54166666666666663</v>
      </c>
      <c r="D23" s="74" t="s">
        <v>40</v>
      </c>
      <c r="E23" s="44">
        <v>0.58333333333333337</v>
      </c>
      <c r="F23" s="44"/>
      <c r="G23" s="16" t="s">
        <v>56</v>
      </c>
      <c r="H23" s="17"/>
      <c r="I23" s="46"/>
    </row>
    <row r="24" spans="2:9" ht="45" customHeight="1" thickBot="1">
      <c r="B24" s="47"/>
      <c r="C24" s="59">
        <v>0.72222222222222221</v>
      </c>
      <c r="D24" s="60" t="s">
        <v>40</v>
      </c>
      <c r="E24" s="61">
        <v>0.82986111111111116</v>
      </c>
      <c r="F24" s="61"/>
      <c r="G24" s="62" t="s">
        <v>57</v>
      </c>
      <c r="H24" s="48" t="s">
        <v>58</v>
      </c>
      <c r="I24" s="49"/>
    </row>
    <row r="25" spans="2:9" ht="21.75" customHeight="1">
      <c r="B25" s="50"/>
      <c r="E25" s="51"/>
      <c r="F25" s="51"/>
      <c r="H25" s="6"/>
    </row>
    <row r="26" spans="2:9" s="7" customFormat="1" ht="27" customHeight="1">
      <c r="B26" s="3" t="s">
        <v>59</v>
      </c>
      <c r="C26" s="4"/>
      <c r="D26" s="4"/>
      <c r="E26" s="52"/>
      <c r="F26" s="4"/>
      <c r="G26" s="5"/>
      <c r="H26" s="6"/>
    </row>
    <row r="27" spans="2:9" ht="21.75" customHeight="1" thickBot="1">
      <c r="B27" s="126" t="s">
        <v>60</v>
      </c>
      <c r="C27" s="127"/>
      <c r="D27" s="127"/>
      <c r="E27" s="128"/>
      <c r="F27" s="128"/>
      <c r="G27" s="55"/>
      <c r="H27" s="55"/>
    </row>
    <row r="28" spans="2:9" ht="21.75" customHeight="1">
      <c r="B28" s="53"/>
      <c r="C28" s="1"/>
      <c r="D28" s="1"/>
      <c r="E28" s="1"/>
      <c r="F28" s="1"/>
      <c r="G28" s="55"/>
      <c r="H28" s="55"/>
    </row>
    <row r="29" spans="2:9" ht="21.75" customHeight="1">
      <c r="B29" s="53"/>
      <c r="C29" s="1"/>
      <c r="D29" s="1"/>
      <c r="E29" s="1"/>
      <c r="F29" s="1"/>
      <c r="G29" s="55"/>
      <c r="H29" s="55"/>
    </row>
    <row r="30" spans="2:9" ht="21.75" customHeight="1">
      <c r="B30" s="53"/>
      <c r="C30" s="1"/>
      <c r="D30" s="1"/>
      <c r="E30" s="1"/>
      <c r="F30" s="1"/>
      <c r="G30" s="55"/>
      <c r="H30" s="55"/>
    </row>
    <row r="31" spans="2:9" ht="21.75" customHeight="1">
      <c r="B31" s="1"/>
      <c r="C31" s="1"/>
      <c r="D31" s="1"/>
      <c r="E31" s="1"/>
      <c r="F31" s="1"/>
      <c r="G31" s="55"/>
      <c r="H31" s="55"/>
    </row>
    <row r="32" spans="2:9" ht="21.75" customHeight="1">
      <c r="B32" s="1"/>
      <c r="C32" s="54"/>
      <c r="D32" s="54"/>
      <c r="E32" s="51"/>
      <c r="F32" s="51"/>
      <c r="H32" s="6"/>
    </row>
    <row r="33" spans="2:8" ht="21.75" customHeight="1">
      <c r="B33" s="56"/>
      <c r="C33" s="57"/>
      <c r="D33" s="57"/>
      <c r="E33" s="55"/>
      <c r="F33" s="55"/>
      <c r="G33" s="55"/>
      <c r="H33" s="6"/>
    </row>
    <row r="34" spans="2:8" ht="20.25" customHeight="1">
      <c r="B34" s="58"/>
    </row>
    <row r="35" spans="2:8" ht="20.25" customHeight="1">
      <c r="B35" s="58"/>
    </row>
    <row r="36" spans="2:8" ht="20.399999999999999">
      <c r="B36" s="56"/>
    </row>
    <row r="37" spans="2:8" ht="20.399999999999999">
      <c r="B37" s="58"/>
    </row>
    <row r="38" spans="2:8" ht="20.399999999999999">
      <c r="B38" s="58"/>
    </row>
  </sheetData>
  <mergeCells count="2">
    <mergeCell ref="B1:I1"/>
    <mergeCell ref="C3:E3"/>
  </mergeCells>
  <phoneticPr fontId="1"/>
  <pageMargins left="0.59055118110236227" right="0.35433070866141736" top="0.94488188976377963" bottom="0.39370078740157483" header="0.39370078740157483" footer="0.19685039370078741"/>
  <pageSetup paperSize="9" scale="66" orientation="portrait" r:id="rId1"/>
  <headerFooter alignWithMargins="0">
    <oddHeader>&amp;L（様式4）令和６年度 海外IT人材交流育成事業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20" ma:contentTypeDescription="新しいドキュメントを作成します。" ma:contentTypeScope="" ma:versionID="d74b9f4010dca8c85b730bc00b4937f9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0dd5d73d19ea4f54329cbedf1539ab96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A82-B1DA-4138-BDA1-E4B62C4C9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758632-E7DA-46FE-A049-736C0602E78C}">
  <ds:schemaRefs>
    <ds:schemaRef ds:uri="http://purl.org/dc/dcmitype/"/>
    <ds:schemaRef ds:uri="http://purl.org/dc/terms/"/>
    <ds:schemaRef ds:uri="d2da9974-eb9a-4a96-ae9d-1aa0396d8880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22f5054-2337-48ba-aae2-5e403f532e1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5DF10E-BC25-4DEF-99F1-0C6E637B9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応募申請フォーム</vt:lpstr>
      <vt:lpstr>派遣スケジュール</vt:lpstr>
      <vt:lpstr>例_日程表（個別の場合）</vt:lpstr>
      <vt:lpstr>応募申請フォーム!Print_Area</vt:lpstr>
      <vt:lpstr>派遣スケジュール!Print_Area</vt:lpstr>
      <vt:lpstr>'例_日程表（個別の場合）'!Print_Area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海田 素子</cp:lastModifiedBy>
  <cp:revision/>
  <dcterms:created xsi:type="dcterms:W3CDTF">2021-05-13T00:15:44Z</dcterms:created>
  <dcterms:modified xsi:type="dcterms:W3CDTF">2024-05-09T00:29:29Z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